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униципальный этап\Химия на сайт\"/>
    </mc:Choice>
  </mc:AlternateContent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20115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62913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<sst xmlns="http://schemas.openxmlformats.org/spreadsheetml/2006/main" count="5396" uniqueCount="2824">
  <si>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</si>
  <si>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</si>
  <si>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</si>
  <si>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</si>
  <si>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</si>
  <si>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</si>
  <si>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</si>
  <si>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</si>
  <si>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</si>
  <si>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</si>
  <si>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</si>
  <si>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</si>
  <si>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</si>
  <si>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</si>
  <si>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</si>
  <si>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</si>
  <si>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</si>
  <si>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</si>
  <si>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</si>
  <si>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</si>
  <si>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</si>
  <si>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</si>
  <si>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</si>
  <si>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</si>
  <si>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</si>
  <si>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</si>
  <si>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</si>
  <si>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</si>
  <si>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</si>
  <si>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</si>
  <si>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</si>
  <si>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</si>
  <si>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</si>
  <si>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</si>
  <si>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</si>
  <si>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</si>
  <si>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</si>
  <si>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</si>
  <si>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</si>
  <si>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</si>
  <si>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</si>
  <si>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</si>
  <si>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</si>
  <si>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</si>
  <si>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</si>
  <si>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</si>
  <si>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</si>
  <si>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</si>
  <si>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</si>
  <si>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</si>
  <si>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</si>
  <si>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</si>
  <si>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</si>
  <si>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</si>
  <si>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</si>
  <si>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</si>
  <si>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</si>
  <si>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</si>
  <si>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</si>
  <si>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</si>
  <si>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</si>
  <si>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</si>
  <si>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</si>
  <si>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</si>
  <si>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</si>
  <si>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</si>
  <si>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</si>
  <si>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</si>
  <si>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</si>
  <si>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</si>
  <si>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</si>
  <si>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</si>
  <si>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</si>
  <si>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</si>
  <si>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</si>
  <si>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</si>
  <si>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</si>
  <si>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</si>
  <si>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</si>
  <si>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</si>
  <si>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</si>
  <si>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</si>
  <si>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</si>
  <si>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</si>
  <si>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</si>
  <si>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</si>
  <si>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</si>
  <si>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</si>
  <si>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</si>
  <si>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</si>
  <si>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</si>
  <si>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</si>
  <si>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</si>
  <si>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</si>
  <si>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</si>
  <si>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</si>
  <si>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</si>
  <si>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</si>
  <si>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</si>
  <si>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</si>
  <si>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</si>
  <si>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</si>
  <si>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</si>
  <si>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</si>
  <si>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</si>
  <si>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</si>
  <si>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</si>
  <si>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</si>
  <si>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</si>
  <si>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</si>
  <si>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</si>
  <si>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</si>
  <si>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</si>
  <si>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</si>
  <si>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</si>
  <si>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</si>
  <si>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</si>
  <si>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</si>
  <si>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</si>
  <si>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</si>
  <si>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</si>
  <si>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</si>
  <si>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</si>
  <si>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</si>
  <si>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</si>
  <si>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</si>
  <si>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</si>
  <si>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</si>
  <si>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</si>
  <si>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</si>
  <si>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</si>
  <si>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</si>
  <si>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</si>
  <si>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</si>
  <si>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</si>
  <si>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</si>
  <si>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</si>
  <si>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</si>
  <si>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</si>
  <si>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</si>
  <si>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</si>
  <si>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</si>
  <si>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</si>
  <si>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</si>
  <si>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</si>
  <si>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</si>
  <si>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</si>
  <si>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</si>
  <si>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</si>
  <si>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</si>
  <si>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</si>
  <si>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</si>
  <si>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</si>
  <si>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</si>
  <si>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</si>
  <si>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</si>
  <si>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</si>
  <si>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</si>
  <si>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</si>
  <si>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</si>
  <si>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</si>
  <si>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</si>
  <si>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</si>
  <si>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</si>
  <si>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</si>
  <si>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</si>
  <si>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</si>
  <si>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</si>
  <si>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</si>
  <si>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</si>
  <si>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</si>
  <si>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</si>
  <si>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</si>
  <si>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</si>
  <si>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</si>
  <si>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</si>
  <si>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</si>
  <si>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</si>
  <si>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</si>
  <si>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</si>
  <si>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</si>
  <si>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</si>
  <si>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</si>
  <si>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</si>
  <si>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</si>
  <si>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</si>
  <si>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</si>
  <si>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</si>
  <si>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</si>
  <si>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</si>
  <si>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</si>
  <si>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</si>
  <si>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</si>
  <si>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</si>
  <si>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</si>
  <si>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</si>
  <si>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</si>
  <si>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</si>
  <si>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</si>
  <si>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</si>
  <si>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</si>
  <si>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</si>
  <si>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</si>
  <si>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</si>
  <si>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</si>
  <si>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</si>
  <si>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</si>
  <si>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</si>
  <si>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</si>
  <si>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</si>
  <si>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</si>
  <si>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</si>
  <si>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</si>
  <si>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</si>
  <si>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</si>
  <si>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</si>
  <si>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</si>
  <si>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</si>
  <si>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</si>
  <si>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</si>
  <si>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</si>
  <si>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</si>
  <si>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</si>
  <si>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</si>
  <si>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</si>
  <si>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</si>
  <si>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</si>
  <si>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</si>
  <si>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</si>
  <si>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</si>
  <si>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</si>
  <si>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</si>
  <si>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</si>
  <si>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</si>
  <si>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</si>
  <si>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</si>
  <si>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</si>
  <si>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</si>
  <si>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</si>
  <si>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</si>
  <si>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</si>
  <si>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</si>
  <si>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</si>
  <si>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</si>
  <si>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</si>
  <si>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</si>
  <si>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</si>
  <si>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</si>
  <si>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</si>
  <si>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</si>
  <si>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</si>
  <si>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</si>
  <si>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</si>
  <si>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</si>
  <si>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</si>
  <si>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</si>
  <si>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</si>
  <si>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</si>
  <si>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</si>
  <si>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</si>
  <si>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</si>
  <si>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</si>
  <si>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</si>
  <si>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</si>
  <si>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</si>
  <si>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</si>
  <si>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</si>
  <si>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</si>
  <si>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</si>
  <si>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</si>
  <si>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</si>
  <si>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</si>
  <si>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</si>
  <si>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</si>
  <si>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</si>
  <si>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</si>
  <si>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</si>
  <si>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</si>
  <si>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</si>
  <si>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</si>
  <si>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</si>
  <si>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</si>
  <si>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</si>
  <si>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</si>
  <si>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</si>
  <si>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</si>
  <si>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</si>
  <si>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</si>
  <si>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</si>
  <si>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</si>
  <si>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</si>
  <si>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</si>
  <si>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</si>
  <si>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</si>
  <si>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</si>
  <si>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</si>
  <si>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</si>
  <si>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</si>
  <si>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</si>
  <si>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</si>
  <si>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</si>
  <si>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</si>
  <si>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</si>
  <si>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</si>
  <si>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</si>
  <si>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</si>
  <si>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</si>
  <si>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</si>
  <si>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</si>
  <si>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</si>
  <si>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</si>
  <si>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</si>
  <si>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</si>
  <si>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</si>
  <si>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</si>
  <si>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</si>
  <si>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</si>
  <si>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</si>
  <si>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</si>
  <si>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</si>
  <si>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</si>
  <si>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</si>
  <si>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</si>
  <si>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</si>
  <si>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</si>
  <si>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</si>
  <si>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</si>
  <si>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</si>
  <si>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</si>
  <si>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</si>
  <si>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</si>
  <si>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</si>
  <si>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</si>
  <si>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</si>
  <si>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</si>
  <si>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</si>
  <si>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</si>
  <si>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</si>
  <si>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</si>
  <si>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</si>
  <si>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</si>
  <si>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</si>
  <si>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</si>
  <si>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</si>
  <si>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</si>
  <si>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</si>
  <si>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</si>
  <si>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</si>
  <si>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</si>
  <si>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</si>
  <si>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</si>
  <si>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</si>
  <si>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</si>
  <si>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</si>
  <si>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</si>
  <si>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</si>
  <si>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</si>
  <si>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</si>
  <si>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</si>
  <si>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</si>
  <si>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</si>
  <si>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</si>
  <si>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</si>
  <si>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</si>
  <si>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</si>
  <si>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</si>
  <si>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</si>
  <si>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</si>
  <si>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</si>
  <si>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</si>
  <si>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</si>
  <si>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</si>
  <si>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</si>
  <si>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</si>
  <si>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</si>
  <si>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</si>
  <si>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</si>
  <si>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</si>
  <si>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</si>
  <si>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</si>
  <si>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</si>
  <si>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</si>
  <si>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</si>
  <si>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</si>
  <si>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</si>
  <si>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</si>
  <si>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</si>
  <si>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</si>
  <si>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</si>
  <si>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</si>
  <si>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</si>
  <si>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</si>
  <si>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</si>
  <si>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</si>
  <si>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</si>
  <si>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</si>
  <si>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</si>
  <si>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</si>
  <si>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</si>
  <si>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</si>
  <si>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</si>
  <si>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</si>
  <si>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</si>
  <si>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</si>
  <si>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</si>
  <si>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</si>
  <si>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</si>
  <si>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</si>
  <si>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</si>
  <si>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</si>
  <si>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</si>
  <si>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</si>
  <si>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</si>
  <si>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</si>
  <si>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</si>
  <si>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</si>
  <si>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</si>
  <si>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</si>
  <si>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</si>
  <si>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</si>
  <si>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</si>
  <si>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</si>
  <si>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</si>
  <si>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</si>
  <si>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</si>
  <si>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</si>
  <si>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</si>
  <si>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</si>
  <si>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</si>
  <si>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</si>
  <si>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</si>
  <si>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</si>
  <si>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</si>
  <si>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</si>
  <si>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</si>
  <si>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</si>
  <si>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</si>
  <si>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</si>
  <si>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</si>
  <si>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</si>
  <si>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</si>
  <si>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</si>
  <si>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</si>
  <si>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</si>
  <si>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</si>
  <si>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</si>
  <si>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</si>
  <si>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</si>
  <si>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</si>
  <si>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</si>
  <si>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</si>
  <si>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</si>
  <si>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</si>
  <si>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</si>
  <si>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</si>
  <si>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</si>
  <si>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</si>
  <si>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</si>
  <si>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</si>
  <si>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</si>
  <si>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</si>
  <si>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</si>
  <si>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</si>
  <si>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</si>
  <si>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</si>
  <si>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</si>
  <si>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</si>
  <si>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</si>
  <si>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</si>
  <si>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</si>
  <si>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</si>
  <si>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</si>
  <si>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</si>
  <si>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</si>
  <si>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</si>
  <si>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</si>
  <si>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</si>
  <si>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</si>
  <si>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</si>
  <si>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</si>
  <si>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</si>
  <si>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</si>
  <si>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</si>
  <si>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</si>
  <si>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</si>
  <si>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</si>
  <si>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</si>
  <si>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</si>
  <si>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</si>
  <si>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</si>
  <si>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</si>
  <si>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</si>
  <si>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</si>
  <si>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</si>
  <si>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</si>
  <si>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</si>
  <si>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</si>
  <si>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</si>
  <si>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</si>
  <si>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</si>
  <si>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</si>
  <si>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</si>
  <si>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</si>
  <si>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</si>
  <si>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</si>
  <si>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</si>
  <si>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</si>
  <si>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</si>
  <si>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</si>
  <si>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</si>
  <si>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</si>
  <si>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</si>
  <si>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</si>
  <si>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</si>
  <si>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</si>
  <si>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</si>
  <si>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</si>
  <si>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</si>
  <si>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</si>
  <si>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</si>
  <si>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</si>
  <si>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</si>
  <si>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</si>
  <si>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</si>
  <si>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</si>
  <si>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</si>
  <si>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</si>
  <si>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</si>
  <si>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</si>
  <si>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</si>
  <si>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</si>
  <si>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</si>
  <si>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</si>
  <si>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</si>
  <si>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</si>
  <si>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</si>
  <si>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</si>
  <si>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</si>
  <si>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</si>
  <si>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</si>
  <si>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</si>
  <si>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</si>
  <si>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</si>
  <si>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</si>
  <si>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</si>
  <si>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</si>
  <si>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</si>
  <si>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</si>
  <si>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</si>
  <si>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</si>
  <si>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</si>
  <si>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</si>
  <si>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</si>
  <si>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</si>
  <si>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</si>
  <si>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</si>
  <si>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</si>
  <si>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</si>
  <si>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</si>
  <si>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</si>
  <si>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</si>
  <si>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</si>
  <si>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</si>
  <si>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</si>
  <si>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</si>
  <si>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</si>
  <si>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</si>
  <si>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</si>
  <si>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</si>
  <si>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</si>
  <si>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</si>
  <si>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</si>
  <si>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</si>
  <si>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</si>
  <si>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</si>
  <si>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</si>
  <si>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</si>
  <si>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</si>
  <si>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</si>
  <si>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</si>
  <si>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</si>
  <si>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</si>
  <si>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</si>
  <si>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</si>
  <si>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</si>
  <si>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</si>
  <si>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</si>
  <si>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</si>
  <si>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</si>
  <si>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</si>
  <si>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</si>
  <si>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</si>
  <si>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</si>
  <si>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</si>
  <si>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</si>
  <si>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</si>
  <si>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</si>
  <si>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</si>
  <si>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</si>
  <si>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</si>
  <si>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</si>
  <si>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</si>
  <si>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</si>
  <si>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</si>
  <si>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</si>
  <si>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</si>
  <si>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</si>
  <si>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</si>
  <si>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</si>
  <si>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</si>
  <si>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</si>
  <si>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</si>
  <si>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</si>
  <si>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</si>
  <si>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</si>
  <si>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</si>
  <si>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</si>
  <si>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</si>
  <si>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</si>
  <si>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</si>
  <si>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</si>
  <si>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</si>
  <si>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</si>
  <si>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</si>
  <si>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</si>
  <si>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</si>
  <si>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</si>
  <si>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</si>
  <si>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</si>
  <si>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</si>
  <si>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</si>
  <si>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</si>
  <si>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</si>
  <si>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</si>
  <si>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</si>
  <si>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</si>
  <si>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</si>
  <si>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</si>
  <si>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</si>
  <si>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</si>
  <si>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</si>
  <si>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</si>
  <si>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</si>
  <si>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</si>
  <si>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</si>
  <si>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</si>
  <si>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</si>
  <si>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</si>
  <si>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</si>
  <si>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</si>
  <si>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</si>
  <si>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</si>
  <si>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</si>
  <si>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</si>
  <si>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</si>
  <si>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</si>
  <si>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</si>
  <si>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</si>
  <si>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</si>
  <si>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</si>
  <si>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</si>
  <si>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</si>
  <si>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</si>
  <si>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</si>
  <si>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</si>
  <si>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</si>
  <si>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</si>
  <si>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</si>
  <si>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</si>
  <si>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</si>
  <si>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</si>
  <si>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</si>
  <si>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</si>
  <si>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</si>
  <si>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</si>
  <si>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</si>
  <si>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</si>
  <si>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</si>
  <si>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</si>
  <si>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</si>
  <si>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</si>
  <si>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</si>
  <si>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</si>
  <si>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</si>
  <si>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</si>
  <si>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</si>
  <si>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</si>
  <si>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</si>
  <si>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</si>
  <si>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</si>
  <si>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</si>
  <si>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</si>
  <si>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</si>
  <si>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</si>
  <si>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</si>
  <si>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</si>
  <si>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</si>
  <si>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</si>
  <si>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</si>
  <si>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</si>
  <si>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</si>
  <si>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</si>
  <si>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</si>
  <si>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</si>
  <si>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</si>
  <si>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</si>
  <si>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</si>
  <si>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</si>
  <si>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</si>
  <si>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</si>
  <si>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</si>
  <si>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</si>
  <si>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</si>
  <si>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</si>
  <si>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</si>
  <si>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</si>
  <si>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</si>
  <si>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</si>
  <si>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</si>
  <si>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</si>
  <si>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</si>
  <si>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</si>
  <si>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</si>
  <si>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</si>
  <si>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</si>
  <si>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</si>
  <si>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</si>
  <si>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</si>
  <si>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</si>
  <si>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</si>
  <si>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</si>
  <si>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</si>
  <si>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</si>
  <si>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</si>
  <si>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</si>
  <si>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</si>
  <si>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</si>
  <si>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</si>
  <si>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</si>
  <si>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</si>
  <si>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</si>
  <si>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</si>
  <si>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</si>
  <si>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</si>
  <si>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</si>
  <si>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</si>
  <si>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</si>
  <si>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</si>
  <si>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</si>
  <si>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</si>
  <si>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</si>
  <si>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</si>
  <si>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</si>
  <si>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</si>
  <si>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</si>
  <si>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</si>
  <si>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</si>
  <si>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</si>
  <si>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</si>
  <si>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</si>
  <si>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</si>
  <si>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</si>
  <si>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</si>
  <si>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</si>
  <si>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</si>
  <si>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</si>
  <si>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</si>
  <si>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</si>
  <si>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</si>
  <si>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</si>
  <si>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</si>
  <si>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</si>
  <si>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</si>
  <si>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</si>
  <si>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</si>
  <si>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</si>
  <si>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</si>
  <si>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</si>
  <si>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</si>
  <si>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</si>
  <si>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</si>
  <si>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</si>
  <si>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</si>
  <si>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</si>
  <si>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</si>
  <si>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</si>
  <si>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</si>
  <si>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</si>
  <si>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</si>
  <si>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</si>
  <si>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</si>
  <si>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</si>
  <si>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</si>
  <si>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</si>
  <si>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</si>
  <si>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</si>
  <si>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</si>
  <si>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</si>
  <si>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</si>
  <si>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</si>
  <si>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</si>
  <si>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</si>
  <si>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</si>
  <si>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</si>
  <si>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</si>
  <si>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</si>
  <si>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</si>
  <si>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</si>
  <si>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</si>
  <si>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</si>
  <si>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</si>
  <si>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</si>
  <si>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</si>
  <si>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</si>
  <si>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</si>
  <si>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</si>
  <si>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</si>
  <si>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</si>
  <si>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</si>
  <si>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</si>
  <si>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</si>
  <si>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</si>
  <si>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</si>
  <si>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</si>
  <si>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</si>
  <si>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</si>
  <si>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</si>
  <si>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</si>
  <si>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</si>
  <si>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</si>
  <si>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</si>
  <si>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</si>
  <si>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</si>
  <si>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</si>
  <si>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</si>
  <si>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</si>
  <si>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</si>
  <si>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</si>
  <si>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</si>
  <si>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</si>
  <si>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</si>
  <si>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</si>
  <si>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</si>
  <si>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</si>
  <si>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</si>
  <si>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</si>
  <si>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</si>
  <si>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</si>
  <si>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</si>
  <si>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</si>
  <si>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</si>
  <si>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</si>
  <si>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</si>
  <si>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</si>
  <si>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</si>
  <si>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</si>
  <si>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</si>
  <si>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</si>
  <si>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</si>
  <si>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</si>
  <si>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</si>
  <si>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</si>
  <si>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</si>
  <si>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</si>
  <si>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</si>
  <si>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</si>
  <si>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</si>
  <si>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</si>
  <si>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</si>
  <si>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</si>
  <si>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</si>
  <si>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</si>
  <si>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</si>
  <si>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</si>
  <si>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</si>
  <si>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</si>
  <si>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</si>
  <si>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</si>
  <si>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</si>
  <si>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</si>
  <si>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</si>
  <si>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</si>
  <si>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</si>
  <si>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</si>
  <si>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</si>
  <si>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</si>
  <si>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</si>
  <si>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</si>
  <si>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</si>
  <si>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</si>
  <si>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</si>
  <si>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</si>
  <si>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</si>
  <si>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</si>
  <si>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</si>
  <si>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</si>
  <si>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</si>
  <si>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</si>
  <si>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</si>
  <si>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</si>
  <si>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</si>
  <si>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</si>
  <si>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</si>
  <si>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</si>
  <si>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</si>
  <si>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</si>
  <si>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</si>
  <si>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</si>
  <si>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</si>
  <si>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</si>
  <si>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</si>
  <si>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</si>
  <si>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</si>
  <si>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</si>
  <si>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</si>
  <si>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</si>
  <si>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</si>
  <si>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</si>
  <si>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</si>
  <si>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</si>
  <si>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</si>
  <si>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</si>
  <si>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</si>
  <si>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</si>
  <si>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</si>
  <si>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</si>
  <si>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</si>
  <si>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</si>
  <si>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</si>
  <si>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</si>
  <si>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</si>
  <si>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</si>
  <si>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</si>
  <si>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</si>
  <si>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</si>
  <si>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</si>
  <si>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</si>
  <si>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</si>
  <si>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</si>
  <si>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</si>
  <si>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</si>
  <si>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</si>
  <si>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</si>
  <si>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</si>
  <si>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</si>
  <si>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</si>
  <si>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</si>
  <si>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</si>
  <si>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</si>
  <si>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</si>
  <si>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</si>
  <si>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</si>
  <si>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</si>
  <si>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</si>
  <si>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</si>
  <si>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</si>
  <si>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</si>
  <si>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</si>
  <si>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</si>
  <si>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</si>
  <si>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</si>
  <si>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</si>
  <si>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</si>
  <si>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</si>
  <si>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</si>
  <si>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</si>
  <si>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</si>
  <si>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</si>
  <si>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</si>
  <si>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</si>
  <si>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</si>
  <si>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</si>
  <si>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</si>
  <si>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</si>
  <si>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</si>
  <si>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</si>
  <si>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</si>
  <si>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</si>
  <si>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</si>
  <si>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</si>
  <si>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</si>
  <si>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</si>
  <si>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</si>
  <si>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</si>
  <si>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</si>
  <si>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</si>
  <si>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</si>
  <si>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</si>
  <si>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</si>
  <si>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</si>
  <si>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</si>
  <si>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</si>
  <si>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</si>
  <si>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</si>
  <si>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</si>
  <si>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</si>
  <si>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</si>
  <si>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</si>
  <si>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</si>
  <si>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</si>
  <si>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</si>
  <si>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</si>
  <si>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</si>
  <si>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</si>
  <si>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</si>
  <si>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</si>
  <si>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</si>
  <si>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</si>
  <si>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</si>
  <si>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</si>
  <si>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</si>
  <si>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</si>
  <si>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</si>
  <si>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</si>
  <si>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</si>
  <si>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</si>
  <si>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</si>
  <si>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</si>
  <si>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</si>
  <si>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</si>
  <si>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</si>
  <si>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</si>
  <si>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</si>
  <si>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</si>
  <si>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</si>
  <si>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</si>
  <si>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</si>
  <si>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</si>
  <si>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</si>
  <si>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</si>
  <si>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</si>
  <si>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</si>
  <si>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</si>
  <si>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</si>
  <si>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</si>
  <si>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</si>
  <si>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</si>
  <si>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</si>
  <si>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</si>
  <si>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</si>
  <si>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</si>
  <si>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</si>
  <si>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</si>
  <si>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</si>
  <si>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</si>
  <si>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</si>
  <si>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</si>
  <si>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</si>
  <si>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</si>
  <si>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</si>
  <si>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</si>
  <si>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</si>
  <si>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</si>
  <si>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</si>
  <si>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</si>
  <si>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</si>
  <si>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</si>
  <si>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</si>
  <si>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</si>
  <si>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</si>
  <si>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</si>
  <si>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</si>
  <si>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</si>
  <si>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</si>
  <si>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</si>
  <si>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</si>
  <si>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</si>
  <si>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</si>
  <si>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</si>
  <si>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</si>
  <si>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</si>
  <si>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</si>
  <si>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</si>
  <si>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</si>
  <si>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</si>
  <si>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</si>
  <si>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</si>
  <si>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</si>
  <si>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</si>
  <si>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</si>
  <si>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</si>
  <si>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</si>
  <si>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</si>
  <si>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</si>
  <si>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</si>
  <si>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</si>
  <si>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</si>
  <si>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</si>
  <si>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</si>
  <si>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</si>
  <si>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</si>
  <si>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</si>
  <si>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</si>
  <si>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</si>
  <si>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</si>
  <si>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</si>
  <si>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</si>
  <si>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</si>
  <si>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</si>
  <si>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</si>
  <si>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</si>
  <si>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</si>
  <si>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</si>
  <si>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</si>
  <si>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</si>
  <si>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</si>
  <si>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</si>
  <si>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</si>
  <si>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</si>
  <si>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</si>
  <si>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</si>
  <si>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</si>
  <si>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</si>
  <si>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</si>
  <si>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</si>
  <si>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</si>
  <si>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</si>
  <si>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</si>
  <si>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</si>
  <si>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</si>
  <si>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</si>
  <si>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</si>
  <si>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</si>
  <si>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</si>
  <si>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</si>
  <si>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</si>
  <si>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</si>
  <si>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</si>
  <si>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</si>
  <si>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</si>
  <si>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</si>
  <si>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</si>
  <si>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</si>
  <si>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</si>
  <si>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</si>
  <si>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</si>
  <si>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</si>
  <si>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</si>
  <si>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</si>
  <si>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</si>
  <si>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</si>
  <si>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</si>
  <si>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</si>
  <si>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</si>
  <si>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</si>
  <si>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</si>
  <si>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</si>
  <si>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</si>
  <si>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</si>
  <si>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</si>
  <si>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</si>
  <si>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</si>
  <si>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</si>
  <si>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</si>
  <si>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</si>
  <si>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</si>
  <si>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</si>
  <si>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</si>
  <si>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</si>
  <si>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</si>
  <si>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</si>
  <si>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</si>
  <si>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</si>
  <si>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</si>
  <si>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</si>
  <si>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</si>
  <si>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</si>
  <si>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</si>
  <si>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</si>
  <si>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</si>
  <si>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</si>
  <si>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</si>
  <si>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</si>
  <si>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</si>
  <si>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</si>
  <si>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</si>
  <si>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</si>
  <si>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</si>
  <si>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</si>
  <si>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</si>
  <si>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</si>
  <si>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</si>
  <si>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</si>
  <si>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</si>
  <si>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</si>
  <si>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</si>
  <si>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</si>
  <si>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</si>
  <si>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</si>
  <si>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</si>
  <si>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</si>
  <si>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</si>
  <si>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</si>
  <si>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</si>
  <si>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</si>
  <si>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</si>
  <si>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</si>
  <si>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</si>
  <si>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</si>
  <si>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</si>
  <si>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</si>
  <si>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</si>
  <si>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</si>
  <si>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</si>
  <si>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</si>
  <si>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</si>
  <si>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</si>
  <si>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</si>
  <si>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</si>
  <si>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</si>
  <si>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</si>
  <si>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</si>
  <si>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</si>
  <si>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</si>
  <si>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</si>
  <si>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</si>
  <si>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</si>
  <si>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</si>
  <si>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</si>
  <si>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</si>
  <si>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</si>
  <si>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</si>
  <si>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</si>
  <si>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</si>
  <si>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</si>
  <si>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</si>
  <si>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</si>
  <si>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</si>
  <si>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</si>
  <si>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</si>
  <si>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</si>
  <si>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</si>
  <si>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</si>
  <si>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</si>
  <si>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</si>
  <si>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</si>
  <si>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</si>
  <si>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</si>
  <si>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</si>
  <si>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</si>
  <si>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</si>
  <si>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</si>
  <si>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</si>
  <si>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</si>
  <si>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</si>
  <si>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</si>
  <si>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</si>
  <si>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</si>
  <si>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</si>
  <si>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</si>
  <si>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</si>
  <si>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</si>
  <si>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</si>
  <si>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</si>
  <si>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</si>
  <si>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</si>
  <si>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</si>
  <si>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</si>
  <si>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</si>
  <si>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</si>
  <si>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</si>
  <si>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</si>
  <si>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</si>
  <si>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</si>
  <si>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</si>
  <si>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</si>
  <si>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</si>
  <si>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</si>
  <si>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</si>
  <si>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</si>
  <si>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</si>
  <si>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</si>
  <si>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</si>
  <si>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</si>
  <si>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</si>
  <si>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</si>
  <si>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</si>
  <si>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</si>
  <si>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</si>
  <si>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</si>
  <si>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</si>
  <si>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</si>
  <si>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</si>
  <si>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</si>
  <si>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</si>
  <si>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</si>
  <si>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</si>
  <si>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</si>
  <si>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</si>
  <si>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</si>
  <si>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</si>
  <si>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</si>
  <si>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</si>
  <si>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</si>
  <si>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</si>
  <si>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</si>
  <si>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</si>
  <si>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</si>
  <si>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</si>
  <si>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</si>
  <si>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</si>
  <si>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</si>
  <si>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</si>
  <si>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</si>
  <si>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</si>
  <si>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</si>
  <si>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</si>
  <si>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</si>
  <si>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</si>
  <si>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</si>
  <si>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</si>
  <si>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</si>
  <si>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</si>
  <si>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</si>
  <si>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</si>
  <si>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</si>
  <si>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</si>
  <si>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</si>
  <si>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</si>
  <si>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</si>
  <si>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</si>
  <si>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</si>
  <si>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</si>
  <si>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</si>
  <si>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</si>
  <si>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</si>
  <si>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</si>
  <si>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</si>
  <si>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</si>
  <si>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</si>
  <si>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</si>
  <si>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</si>
  <si>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</si>
  <si>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</si>
  <si>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</si>
  <si>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</si>
  <si>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</si>
  <si>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</si>
  <si>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</si>
  <si>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</si>
  <si>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</si>
  <si>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</si>
  <si>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</si>
  <si>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</si>
  <si>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</si>
  <si>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</si>
  <si>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</si>
  <si>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</si>
  <si>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</si>
  <si>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</si>
  <si>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</si>
  <si>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</si>
  <si>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</si>
  <si>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</si>
  <si>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</si>
  <si>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</si>
  <si>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</si>
  <si>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</si>
  <si>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</si>
  <si>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</si>
  <si>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</si>
  <si>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</si>
  <si>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</si>
  <si>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</si>
  <si>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</si>
  <si>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</si>
  <si>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</si>
  <si>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</si>
  <si>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</si>
  <si>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</si>
  <si>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</si>
  <si>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</si>
  <si>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</si>
  <si>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</si>
  <si>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</si>
  <si>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</si>
  <si>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</si>
  <si>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</si>
  <si>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</si>
  <si>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</si>
  <si>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</si>
  <si>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</si>
  <si>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</si>
  <si>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</si>
  <si>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</si>
  <si>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</si>
  <si>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</si>
  <si>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</si>
  <si>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</si>
  <si>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</si>
  <si>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</si>
  <si>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</si>
  <si>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</si>
  <si>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</si>
  <si>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</si>
  <si>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</si>
  <si>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</si>
  <si>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</si>
  <si>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</si>
  <si>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</si>
  <si>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</si>
  <si>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</si>
  <si>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</si>
  <si>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</si>
  <si>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</si>
  <si>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</si>
  <si>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</si>
  <si>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</si>
  <si>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</si>
  <si>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</si>
  <si>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</si>
  <si>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</si>
  <si>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</si>
  <si>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</si>
  <si>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</si>
  <si>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</si>
  <si>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</si>
  <si>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</si>
  <si>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</si>
  <si>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</si>
  <si>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</si>
  <si>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</si>
  <si>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</si>
  <si>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</si>
  <si>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</si>
  <si>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</si>
  <si>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</si>
  <si>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</si>
  <si>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</si>
  <si>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</si>
  <si>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</si>
  <si>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</si>
  <si>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</si>
  <si>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</si>
  <si>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</si>
  <si>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</si>
  <si>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</si>
  <si>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</si>
  <si>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</si>
  <si>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</si>
  <si>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</si>
  <si>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</si>
  <si>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</si>
  <si>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</si>
  <si>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</si>
  <si>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</si>
  <si>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</si>
  <si>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</si>
  <si>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</si>
  <si>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</si>
  <si>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</si>
  <si>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</si>
  <si>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</si>
  <si>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</si>
  <si>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</si>
  <si>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</si>
  <si>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</si>
  <si>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</si>
  <si>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</si>
  <si>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</si>
  <si>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</si>
  <si>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</si>
  <si>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</si>
  <si>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</si>
  <si>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</si>
  <si>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</si>
  <si>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</si>
  <si>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</si>
  <si>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</si>
  <si>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</si>
  <si>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</si>
  <si>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</si>
  <si>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</si>
  <si>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</si>
  <si>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</si>
  <si>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</si>
  <si>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</si>
  <si>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</si>
  <si>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</si>
  <si>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</si>
  <si>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</si>
  <si>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</si>
  <si>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</si>
  <si>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</si>
  <si>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</si>
  <si>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</si>
  <si>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</si>
  <si>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</si>
  <si>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</si>
  <si>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</si>
  <si>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</si>
  <si>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</si>
  <si>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</si>
  <si>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</si>
  <si>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</si>
  <si>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</si>
  <si>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</si>
  <si>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</si>
  <si>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</si>
  <si>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</si>
  <si>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</si>
  <si>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</si>
  <si>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</si>
  <si>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</si>
  <si>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</si>
  <si>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</si>
  <si>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</si>
  <si>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</si>
  <si>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</si>
  <si>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</si>
  <si>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</si>
  <si>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</si>
  <si>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</si>
  <si>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</si>
  <si>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</si>
  <si>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</si>
  <si>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</si>
  <si>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</si>
  <si>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</si>
  <si>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</si>
  <si>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</si>
  <si>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</si>
  <si>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</si>
  <si>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</si>
  <si>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</si>
  <si>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</si>
  <si>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</si>
  <si>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</si>
  <si>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</si>
  <si>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</si>
  <si>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</si>
  <si>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</si>
  <si>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</si>
  <si>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</si>
  <si>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</si>
  <si>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</si>
  <si>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</si>
  <si>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</si>
  <si>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</si>
  <si>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</si>
  <si>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</si>
  <si>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</si>
  <si>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</si>
  <si>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</si>
  <si>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</si>
  <si>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</si>
  <si>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</si>
  <si>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</si>
  <si>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</si>
  <si>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</si>
  <si>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</si>
  <si>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</si>
  <si>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</si>
  <si>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</si>
  <si>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</si>
  <si>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</si>
  <si>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</si>
  <si>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</si>
  <si>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</si>
  <si>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</si>
  <si>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</si>
  <si>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</si>
  <si>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</si>
  <si>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</si>
  <si>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</si>
  <si>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</si>
  <si>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</si>
  <si>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</si>
  <si>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</si>
  <si>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</si>
  <si>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</si>
  <si>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</si>
  <si>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</si>
  <si>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</si>
  <si>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</si>
  <si>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</si>
  <si>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</si>
  <si>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</si>
  <si>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</si>
  <si>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</si>
  <si>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</si>
  <si>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</si>
  <si>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</si>
  <si>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</si>
  <si>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</si>
  <si>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</si>
  <si>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</si>
  <si>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</si>
  <si>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</si>
  <si>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</si>
  <si>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</si>
  <si>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</si>
  <si>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</si>
  <si>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</si>
  <si>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</si>
  <si>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</si>
  <si>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</si>
  <si>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</si>
  <si>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</si>
  <si>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</si>
  <si>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</si>
  <si>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</si>
  <si>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</si>
  <si>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</si>
  <si>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</si>
  <si>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</si>
  <si>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</si>
  <si>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</si>
  <si>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</si>
  <si>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</si>
  <si>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</si>
  <si>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</si>
  <si>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</si>
  <si>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</si>
  <si>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</si>
  <si>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</si>
  <si>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</si>
  <si>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</si>
  <si>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</si>
  <si>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</si>
  <si>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</si>
  <si>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</si>
  <si>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</si>
  <si>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</si>
  <si>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</si>
  <si>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</si>
  <si>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</si>
  <si>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</si>
  <si>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</si>
  <si>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</si>
  <si>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</si>
  <si>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</si>
  <si>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</si>
  <si>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</si>
  <si>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</si>
  <si>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</si>
  <si>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</si>
  <si>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</si>
  <si>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</si>
  <si>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</si>
  <si>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</si>
  <si>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</si>
  <si>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</si>
  <si>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</si>
  <si>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</si>
  <si>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</si>
  <si>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</si>
  <si>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</si>
  <si>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</si>
  <si>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</si>
  <si>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</si>
  <si>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</si>
  <si>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</si>
  <si>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</si>
  <si>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</si>
  <si>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</si>
  <si>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</si>
  <si>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</si>
  <si>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</si>
  <si>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</si>
  <si>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</si>
  <si>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</si>
  <si>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</si>
  <si>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</si>
  <si>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</si>
  <si>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</si>
  <si>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</si>
  <si>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</si>
  <si>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</si>
  <si>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</si>
  <si>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</si>
  <si>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</si>
  <si>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</si>
  <si>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</si>
  <si>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</si>
  <si>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</si>
  <si>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</si>
  <si>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</si>
  <si>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</si>
  <si>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</si>
  <si>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</si>
  <si>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</si>
  <si>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</si>
  <si>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</si>
  <si>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</si>
  <si>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</si>
  <si>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</si>
  <si>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</si>
  <si>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</si>
  <si>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</si>
  <si>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</si>
  <si>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</si>
  <si>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</si>
  <si>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</si>
  <si>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</si>
  <si>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</si>
  <si>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</si>
  <si>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</si>
  <si>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</si>
  <si>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</si>
  <si>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</si>
  <si>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</si>
  <si>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</si>
  <si>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</si>
  <si>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</si>
  <si>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</si>
  <si>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</si>
  <si>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</si>
  <si>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</si>
  <si>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</si>
  <si>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</si>
  <si>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</si>
  <si>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</si>
  <si>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</si>
  <si>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</si>
  <si>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</si>
  <si>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</si>
  <si>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</si>
  <si>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</si>
  <si>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</si>
  <si>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</si>
  <si>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</si>
  <si>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</si>
  <si>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</si>
  <si>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</si>
  <si>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</si>
  <si>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</si>
  <si>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</si>
  <si>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</si>
  <si>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</si>
  <si>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</si>
  <si>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</si>
  <si>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</si>
  <si>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</si>
  <si>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</si>
  <si>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</si>
  <si>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</si>
  <si>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</si>
  <si>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</si>
  <si>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</si>
  <si>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</si>
  <si>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</si>
  <si>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</si>
  <si>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</si>
  <si>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</si>
  <si>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</si>
  <si>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</si>
  <si>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</si>
  <si>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</si>
  <si>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</si>
  <si>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</si>
  <si>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</si>
  <si>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</si>
  <si>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</si>
  <si>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</si>
  <si>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</si>
  <si>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</si>
  <si>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</si>
  <si>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</si>
  <si>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</si>
  <si>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</si>
  <si>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</si>
  <si>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</si>
  <si>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</si>
  <si>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</si>
  <si>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</si>
  <si>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</si>
  <si>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</si>
  <si>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</si>
  <si>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</si>
  <si>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</si>
  <si>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</si>
  <si>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</si>
  <si>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</si>
  <si>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</si>
  <si>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</si>
  <si>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</si>
  <si>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</si>
  <si>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</si>
  <si>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</si>
  <si>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</si>
  <si>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</si>
  <si>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</si>
  <si>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</si>
  <si>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</si>
  <si>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</si>
  <si>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</si>
  <si>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</si>
  <si>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</si>
  <si>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</si>
  <si>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</si>
  <si>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</si>
  <si>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</si>
  <si>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</si>
  <si>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</si>
  <si>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</si>
  <si>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</si>
  <si>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</si>
  <si>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</si>
  <si>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</si>
  <si>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</si>
  <si>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</si>
  <si>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</si>
  <si>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</si>
  <si>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</si>
  <si>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</si>
  <si>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</si>
  <si>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</si>
  <si>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</si>
  <si>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</si>
  <si>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</si>
  <si>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</si>
  <si>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</si>
  <si>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</si>
  <si>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</si>
  <si>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</si>
  <si>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</si>
  <si>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</si>
  <si>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</si>
  <si>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</si>
  <si>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</si>
  <si>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</si>
  <si>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</si>
  <si>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</si>
  <si>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</si>
  <si>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</si>
  <si>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</si>
  <si>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</si>
  <si>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</si>
  <si>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</si>
  <si>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</si>
  <si>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</si>
  <si>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</si>
  <si>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</si>
  <si>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</si>
  <si>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</si>
  <si>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</si>
  <si>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</si>
  <si>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</si>
  <si>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</si>
  <si>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</si>
  <si>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</si>
  <si>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</si>
  <si>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</si>
  <si>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</si>
  <si>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</si>
  <si>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</si>
  <si>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</si>
  <si>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</si>
  <si>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</si>
  <si>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</si>
  <si>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</si>
  <si>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</si>
  <si>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</si>
  <si>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</si>
  <si>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</si>
  <si>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</si>
  <si>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</si>
  <si>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</si>
  <si>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</si>
  <si>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</si>
  <si>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</si>
  <si>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</si>
  <si>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</si>
  <si>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</si>
  <si>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</si>
  <si>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</si>
  <si>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</si>
  <si>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</si>
  <si>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</si>
  <si>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</si>
  <si>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</si>
  <si>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</si>
  <si>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</si>
  <si>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</si>
  <si>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</si>
  <si>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</si>
  <si>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</si>
  <si>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</si>
  <si>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</si>
  <si>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</si>
  <si>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</si>
  <si>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</si>
  <si>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</si>
  <si>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</si>
  <si>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</si>
  <si>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</si>
  <si>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</si>
  <si>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</si>
  <si>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</si>
  <si>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</si>
  <si>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</si>
  <si>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</si>
  <si>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</si>
  <si>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</si>
  <si>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</si>
  <si>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</si>
  <si>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</si>
  <si>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</si>
  <si>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</si>
  <si>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</si>
  <si>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</si>
  <si>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</si>
  <si>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</si>
  <si>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</si>
  <si>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</si>
  <si>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</si>
  <si>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</si>
  <si>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</si>
  <si>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</si>
  <si>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</si>
  <si>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</si>
  <si>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</si>
  <si>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</si>
  <si>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</si>
  <si>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</si>
  <si>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</si>
  <si>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</si>
  <si>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</si>
  <si>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</si>
  <si>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</si>
  <si>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</si>
  <si>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</si>
  <si>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</si>
  <si>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</si>
  <si>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</si>
  <si>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</si>
  <si>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</si>
  <si>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</si>
  <si>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</si>
  <si>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</si>
  <si>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</si>
  <si>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</si>
  <si>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</si>
  <si>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</si>
  <si>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</si>
  <si>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</si>
  <si>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</si>
  <si>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</si>
  <si>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</si>
  <si>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</si>
  <si>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</si>
  <si>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</si>
  <si>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</si>
  <si>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</si>
  <si>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</si>
  <si>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</si>
  <si>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</si>
  <si>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</si>
  <si>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</si>
  <si>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</si>
  <si>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</si>
  <si>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</si>
  <si>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</si>
  <si>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</si>
  <si>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</si>
  <si>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</si>
  <si>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</si>
  <si>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</si>
  <si>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</si>
  <si>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</si>
  <si>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</si>
  <si>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</si>
  <si>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</si>
  <si>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</si>
  <si>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</si>
  <si>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</si>
  <si>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</si>
  <si>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</si>
  <si>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</si>
  <si>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</si>
  <si>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</si>
  <si>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</si>
  <si>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</si>
  <si>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</si>
  <si>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</si>
  <si>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</si>
  <si>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</si>
  <si>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</si>
  <si>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</si>
  <si>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</si>
  <si>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</si>
  <si>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</si>
  <si>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</si>
  <si>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</si>
  <si>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</si>
  <si>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</si>
  <si>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</si>
  <si>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</si>
  <si>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</si>
  <si>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</si>
  <si>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</si>
  <si>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</si>
  <si>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</si>
  <si>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</si>
  <si>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</si>
  <si>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</si>
  <si>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</si>
  <si>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</si>
  <si>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</si>
  <si>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</si>
  <si>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</si>
  <si>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</si>
  <si>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</si>
  <si>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</si>
  <si>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</si>
  <si>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</si>
  <si>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</si>
  <si>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</si>
  <si>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</si>
  <si>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</si>
  <si>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</si>
  <si>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</si>
  <si>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</si>
  <si>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</si>
  <si>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</si>
  <si>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</si>
  <si>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</si>
  <si>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</si>
  <si>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</si>
  <si>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</si>
  <si>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</si>
  <si>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</si>
  <si>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</si>
  <si>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</si>
  <si>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</si>
  <si>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</si>
  <si>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</si>
  <si>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</si>
  <si>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</si>
  <si>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</si>
  <si>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</si>
  <si>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</si>
  <si>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</si>
  <si>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</si>
  <si>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</si>
  <si>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</si>
  <si>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</si>
  <si>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</si>
  <si>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</si>
  <si>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</si>
  <si>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</si>
  <si>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</si>
  <si>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</si>
  <si>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</si>
  <si>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</si>
  <si>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</si>
  <si>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</si>
  <si>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</si>
  <si>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</si>
  <si>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</si>
  <si>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</si>
  <si>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</si>
  <si>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</si>
  <si>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</si>
  <si>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</si>
  <si>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</si>
  <si>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</si>
  <si>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</si>
  <si>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</si>
  <si>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</si>
  <si>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</si>
  <si>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</si>
  <si>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</si>
  <si>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</si>
  <si>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</si>
  <si>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</si>
  <si>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</si>
  <si>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</si>
  <si>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</si>
  <si>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</si>
  <si>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</si>
  <si>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</si>
  <si>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</si>
  <si>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</si>
  <si>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</si>
  <si>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</si>
  <si>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</si>
  <si>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</si>
  <si>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</si>
  <si>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</si>
  <si>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</si>
  <si>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</si>
  <si>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</si>
  <si>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</si>
  <si>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</si>
  <si>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</si>
  <si>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</si>
  <si>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</si>
  <si>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</si>
  <si>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</si>
  <si>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</si>
  <si>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</si>
  <si>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</si>
  <si>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</si>
  <si>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</si>
  <si>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</si>
  <si>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</si>
  <si>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</si>
  <si>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</si>
  <si>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</si>
  <si>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</si>
  <si>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</si>
  <si>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</si>
  <si>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</si>
  <si>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</si>
  <si>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</si>
  <si>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</si>
  <si>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</si>
  <si>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</si>
  <si>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</si>
  <si>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</si>
  <si>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</si>
  <si>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</si>
  <si>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</si>
  <si>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</si>
  <si>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</si>
  <si>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</si>
  <si>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</si>
  <si>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</si>
  <si>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</si>
  <si>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</si>
  <si>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</si>
  <si>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</si>
  <si>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</si>
  <si>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</si>
  <si>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</si>
  <si>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</si>
  <si>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</si>
  <si>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</si>
  <si>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</si>
  <si>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</si>
  <si>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</si>
  <si>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</si>
  <si>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</si>
  <si>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</si>
  <si>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</si>
  <si>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</si>
  <si>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</si>
  <si>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</si>
  <si>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</si>
  <si>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</si>
  <si>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</si>
  <si>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</si>
  <si>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</si>
  <si>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</si>
  <si>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</si>
  <si>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</si>
  <si>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</si>
  <si>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</si>
  <si>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</si>
  <si>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</si>
  <si>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</si>
  <si>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</si>
  <si>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</si>
  <si>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</si>
  <si>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</si>
  <si>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</si>
  <si>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</si>
  <si>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</si>
  <si>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</si>
  <si>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</si>
  <si>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</si>
  <si>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</si>
  <si>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</si>
  <si>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</si>
  <si>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</si>
  <si>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</si>
  <si>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</si>
  <si>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</si>
  <si>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</si>
  <si>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</si>
  <si>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</si>
  <si>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</si>
  <si>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</si>
  <si>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</si>
  <si>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</si>
  <si>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</si>
  <si>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</si>
  <si>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</si>
  <si>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</si>
  <si>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</si>
  <si>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</si>
  <si>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</si>
  <si>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</si>
  <si>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</si>
  <si>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</si>
  <si>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</si>
  <si>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</si>
  <si>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</si>
  <si>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</si>
  <si>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</si>
  <si>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</si>
  <si>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</si>
  <si>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</si>
  <si>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</si>
  <si>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</si>
  <si>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</si>
  <si>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</si>
  <si>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</si>
  <si>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</si>
  <si>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</si>
  <si>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</si>
  <si>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</si>
  <si>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</si>
  <si>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</si>
  <si>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</si>
  <si>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</si>
  <si>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</si>
  <si>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</si>
  <si>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</si>
  <si>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</si>
  <si>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</si>
  <si>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</si>
  <si>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</si>
  <si>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</si>
  <si>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</si>
  <si>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</si>
  <si>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</si>
  <si>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</si>
  <si>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</si>
  <si>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</si>
  <si>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</si>
  <si>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</si>
  <si>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</si>
  <si>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</si>
  <si>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</si>
  <si>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</si>
  <si>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</si>
  <si>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</si>
  <si>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</si>
  <si>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</si>
  <si>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</si>
  <si>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</si>
  <si>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</si>
  <si>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</si>
  <si>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</si>
  <si>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</si>
  <si>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</si>
  <si>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</si>
  <si>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</si>
  <si>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</si>
  <si>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</si>
  <si>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</si>
  <si>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</si>
  <si>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</si>
  <si>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</si>
  <si>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</si>
  <si>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</si>
  <si>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</si>
  <si>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</si>
  <si>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</si>
  <si>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</si>
  <si>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</si>
  <si>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</si>
  <si>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</si>
  <si>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</si>
  <si>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</si>
  <si>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</si>
  <si>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</si>
  <si>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</si>
  <si>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</si>
  <si>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</si>
  <si>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</si>
  <si>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</si>
  <si>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</si>
  <si>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</si>
  <si>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</si>
  <si>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</si>
  <si>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</si>
  <si>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</si>
  <si>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</si>
  <si>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</si>
  <si>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</si>
  <si>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</si>
  <si>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</si>
  <si>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</si>
  <si>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</si>
  <si>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</si>
  <si>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</si>
  <si>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</si>
  <si>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</si>
  <si>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</si>
  <si>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</si>
  <si>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</si>
  <si>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</si>
  <si>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</si>
  <si>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</si>
  <si>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</si>
  <si>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</si>
  <si>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</si>
  <si>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</si>
  <si>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</si>
  <si>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</si>
  <si>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</si>
  <si>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</si>
  <si>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</si>
  <si>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</si>
  <si>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</si>
  <si>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</si>
  <si>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</si>
  <si>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</si>
  <si>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</si>
  <si>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</si>
  <si>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</si>
  <si>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</si>
  <si>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</si>
  <si>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</si>
  <si>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</si>
  <si>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</si>
  <si>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</si>
  <si>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</si>
  <si>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</si>
  <si>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</si>
  <si>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</si>
  <si>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</si>
  <si>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</si>
  <si>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</si>
  <si>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</si>
  <si>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</si>
  <si>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</si>
  <si>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</si>
  <si>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</si>
  <si>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</si>
  <si>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</si>
  <si>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</si>
  <si>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</si>
  <si>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</si>
  <si>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</si>
  <si>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</si>
  <si>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</si>
  <si>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</si>
  <si>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</si>
  <si>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</si>
  <si>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</si>
  <si>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</si>
  <si>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</si>
  <si>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</si>
  <si>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</si>
  <si>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</si>
  <si>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</si>
  <si>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</si>
  <si>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</si>
  <si>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</si>
  <si>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</si>
  <si>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</si>
  <si>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</si>
  <si>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</si>
  <si>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</si>
  <si>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</si>
  <si>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</si>
  <si>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</si>
  <si>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</si>
  <si>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</si>
  <si>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</si>
  <si>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</si>
  <si>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</si>
  <si>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</si>
  <si>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</si>
  <si>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</si>
  <si>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</si>
  <si>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</si>
  <si>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</si>
  <si>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</si>
  <si>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</si>
  <si>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</si>
  <si>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</si>
  <si>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</si>
  <si>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</si>
  <si>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</si>
  <si>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</si>
  <si>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</si>
  <si>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</si>
  <si>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</si>
  <si>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</si>
  <si>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</si>
  <si>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</si>
  <si>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</si>
  <si>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</si>
  <si>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</si>
  <si>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</si>
  <si>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</si>
  <si>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</si>
  <si>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</si>
  <si>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</si>
  <si>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</si>
  <si>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</si>
  <si>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</si>
  <si>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</si>
  <si>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</si>
  <si>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</si>
  <si>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</si>
  <si>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</si>
  <si>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</si>
  <si>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</si>
  <si>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</si>
  <si>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</si>
  <si>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</si>
  <si>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</si>
  <si>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</si>
  <si>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</si>
  <si>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</si>
  <si>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</si>
  <si>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</si>
  <si>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</si>
  <si>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</si>
  <si>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</si>
  <si>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</si>
  <si>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</si>
  <si>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</si>
  <si>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</si>
  <si>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</si>
  <si>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</si>
  <si>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</si>
  <si>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</si>
  <si>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</si>
  <si>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</si>
  <si>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</si>
  <si>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</si>
  <si>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</si>
  <si>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</si>
  <si>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</si>
  <si>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</si>
  <si>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</si>
  <si>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</si>
  <si>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</si>
  <si>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</si>
  <si>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</si>
  <si>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</si>
  <si>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</si>
  <si>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</si>
  <si>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</si>
  <si>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</si>
  <si>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</si>
  <si>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</si>
  <si>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</si>
  <si>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</si>
  <si>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</si>
  <si>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</si>
  <si>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</si>
  <si>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</si>
  <si>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</si>
  <si>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</si>
  <si>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</si>
  <si>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</si>
  <si>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</si>
  <si>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</si>
  <si>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</si>
  <si>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</si>
  <si>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</si>
  <si>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</si>
  <si>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</si>
  <si>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</si>
  <si>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</si>
  <si>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</si>
  <si>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</si>
  <si>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</si>
  <si>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</si>
  <si>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</si>
  <si>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</si>
  <si>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</si>
  <si>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</si>
  <si>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</si>
  <si>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</si>
  <si>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</si>
  <si>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</si>
  <si>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</si>
  <si>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</si>
  <si>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</si>
  <si>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</si>
  <si>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</si>
  <si>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</si>
  <si>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</si>
  <si>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</si>
  <si>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</si>
  <si>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</si>
  <si>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</si>
  <si>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</si>
  <si>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</si>
  <si>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</si>
  <si>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</si>
  <si>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</si>
  <si>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</si>
  <si>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</si>
  <si>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</si>
  <si>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</si>
  <si>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</si>
  <si>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</si>
  <si>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</si>
  <si>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</si>
  <si>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</si>
  <si>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</si>
  <si>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</si>
  <si>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</si>
  <si>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</si>
  <si>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</si>
  <si>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</si>
  <si>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</si>
  <si>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</si>
  <si>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</si>
  <si>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</si>
  <si>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</si>
  <si>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</si>
  <si>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</si>
  <si>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</si>
  <si>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</si>
  <si>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</si>
  <si>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</si>
  <si>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</si>
  <si>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</si>
  <si>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</si>
  <si>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</si>
  <si>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</si>
  <si>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</si>
  <si>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</si>
  <si>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</si>
  <si>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</si>
  <si>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</si>
  <si>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</si>
  <si>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</si>
  <si>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</si>
  <si>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</si>
  <si>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</si>
  <si>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</si>
  <si>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</si>
  <si>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</si>
  <si>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</si>
  <si>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</si>
  <si>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</si>
  <si>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</si>
  <si>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</si>
  <si>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</si>
  <si>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</si>
  <si>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</si>
  <si>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</si>
  <si>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</si>
  <si>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</si>
  <si>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</si>
  <si>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</si>
  <si>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</si>
  <si>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</si>
  <si>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</si>
  <si>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</si>
  <si>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</si>
  <si>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</si>
  <si>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</si>
  <si>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</si>
  <si>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</si>
  <si>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</si>
  <si>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</si>
  <si>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</si>
  <si>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</si>
  <si>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</si>
  <si>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</si>
  <si>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</si>
  <si>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</si>
  <si>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</si>
  <si>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</si>
  <si>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</si>
  <si>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</si>
  <si>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</si>
  <si>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</si>
  <si>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</si>
  <si>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</si>
  <si>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</si>
  <si>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</si>
  <si>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</si>
  <si>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</si>
  <si>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</si>
  <si>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</si>
  <si>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</si>
  <si>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</si>
  <si>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</si>
  <si>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</si>
  <si>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</si>
  <si>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</si>
  <si>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</si>
  <si>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</si>
  <si>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</si>
  <si>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</si>
  <si>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</si>
  <si>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</si>
  <si>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</si>
  <si>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</si>
  <si>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</si>
  <si>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</si>
  <si>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</si>
  <si>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</si>
  <si>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</si>
  <si>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</si>
  <si>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</si>
  <si>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</si>
  <si>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</si>
  <si>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</si>
  <si>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</si>
  <si>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</si>
  <si>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</si>
  <si>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</si>
  <si>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</si>
  <si>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</si>
  <si>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</si>
  <si>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</si>
  <si>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</si>
  <si>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</si>
  <si>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</si>
  <si>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</si>
  <si>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</si>
  <si>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</si>
  <si>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</si>
  <si>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</si>
  <si>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</si>
  <si>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</si>
  <si>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</si>
  <si>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</si>
  <si>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</si>
  <si>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</si>
  <si>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</si>
  <si>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</si>
  <si>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</si>
  <si>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</si>
  <si>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</si>
  <si>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</si>
  <si>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</si>
  <si>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</si>
  <si>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</si>
  <si>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</si>
  <si>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</si>
  <si>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</si>
  <si>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</si>
  <si>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</si>
  <si>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</si>
  <si>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</si>
  <si>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</si>
  <si>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</si>
  <si>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</si>
  <si>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</si>
  <si>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</si>
  <si>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</si>
  <si>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</si>
  <si>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</si>
  <si>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</si>
  <si>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</si>
  <si>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</si>
  <si>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</si>
  <si>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</si>
  <si>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</si>
  <si>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</si>
  <si>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</si>
  <si>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</si>
  <si>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</si>
  <si>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</si>
  <si>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</si>
  <si>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</si>
  <si>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</si>
  <si>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</si>
  <si>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</si>
  <si>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</si>
  <si>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</si>
  <si>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</si>
  <si>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</si>
  <si>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</si>
  <si>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</si>
  <si>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</si>
  <si>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</si>
  <si>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</si>
  <si>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</si>
  <si>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</si>
  <si>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</si>
  <si>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</si>
  <si>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</si>
  <si>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</si>
  <si>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</si>
  <si>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</si>
  <si>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</si>
  <si>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</si>
  <si>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</si>
  <si>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</si>
  <si>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</si>
  <si>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</si>
  <si>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</si>
  <si>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</si>
  <si>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</si>
  <si>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</si>
  <si>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</si>
  <si>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</si>
  <si>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</si>
  <si>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</si>
  <si>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</si>
  <si>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</si>
  <si>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</si>
  <si>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</si>
  <si>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</si>
  <si>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</si>
  <si>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</si>
  <si>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</si>
  <si>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</si>
  <si>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</si>
  <si>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</si>
  <si>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</si>
  <si>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</si>
  <si>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</si>
  <si>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</si>
  <si>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</si>
  <si>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</si>
  <si>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</si>
  <si>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</si>
  <si>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</si>
  <si>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</si>
  <si>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</si>
  <si>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</si>
  <si>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</si>
  <si>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</si>
  <si>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</si>
  <si>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</si>
  <si>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</si>
  <si>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</si>
  <si>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</si>
  <si>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</si>
  <si>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</si>
  <si>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</si>
  <si>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</si>
  <si>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</si>
  <si>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</si>
  <si>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</si>
  <si>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</si>
  <si>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</si>
  <si>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</si>
  <si>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</si>
  <si>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</si>
  <si>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</si>
  <si>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</si>
  <si>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</si>
  <si>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</si>
  <si>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</si>
  <si>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</si>
  <si>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</si>
  <si>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</si>
  <si>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</si>
  <si>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</si>
  <si>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</si>
  <si>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</si>
  <si>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</si>
  <si>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</si>
  <si>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</si>
  <si>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</si>
  <si>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</si>
  <si>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</si>
  <si>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</si>
  <si>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</si>
  <si>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</si>
  <si>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</si>
  <si>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</si>
  <si>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</si>
  <si>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</si>
  <si>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</si>
  <si>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</si>
  <si>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</si>
  <si>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</si>
  <si>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</si>
  <si>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</si>
  <si>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</si>
  <si>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</si>
  <si>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</si>
  <si>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</si>
  <si>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</si>
  <si>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</si>
  <si>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</si>
  <si>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</si>
  <si>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</si>
  <si>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</si>
  <si>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</si>
  <si>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</si>
  <si>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</si>
  <si>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</si>
  <si>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</si>
  <si>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</si>
  <si>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</si>
  <si>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</si>
  <si>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</si>
  <si>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</si>
  <si>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</si>
  <si>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</si>
  <si>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</si>
  <si>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</si>
  <si>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</si>
  <si>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</si>
  <si>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</si>
  <si>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</si>
  <si>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</si>
  <si>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</si>
  <si>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</si>
  <si>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</si>
  <si>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</si>
  <si>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</si>
  <si>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</si>
  <si>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</si>
  <si>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</si>
  <si>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</si>
  <si>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</si>
  <si>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химии</t>
  </si>
  <si>
    <t>23 ноября 2020</t>
  </si>
  <si>
    <t>Ефимова</t>
  </si>
  <si>
    <t>Мария</t>
  </si>
  <si>
    <t>Алексеевна</t>
  </si>
  <si>
    <t>Довченко</t>
  </si>
  <si>
    <t>Яна</t>
  </si>
  <si>
    <t>Викторовна</t>
  </si>
  <si>
    <t>Ващенко</t>
  </si>
  <si>
    <t>Диана</t>
  </si>
  <si>
    <t>Щербакова</t>
  </si>
  <si>
    <t>Анита</t>
  </si>
  <si>
    <t>Павловна</t>
  </si>
  <si>
    <t>Грибова</t>
  </si>
  <si>
    <t>Ксения</t>
  </si>
  <si>
    <t>Владимировна</t>
  </si>
  <si>
    <t>Воробьева</t>
  </si>
  <si>
    <t>Вероника</t>
  </si>
  <si>
    <t>Егоровна</t>
  </si>
  <si>
    <t xml:space="preserve">Полушкина </t>
  </si>
  <si>
    <t xml:space="preserve">Алина </t>
  </si>
  <si>
    <t>Романовна</t>
  </si>
  <si>
    <t>Кочковая</t>
  </si>
  <si>
    <t>Виолетта</t>
  </si>
  <si>
    <t>Анатольевна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</si>
</sst>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5" fillId="0" borderId="1" xfId="0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509"/>
  <sheetViews>
    <sheetView showGridLines="0" tabSelected="1" topLeftCell="A4" workbookViewId="0">
      <selection activeCell="K20" sqref="K2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6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6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6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6" x14ac:dyDescent="0.25">
      <c r="B4" s="45" t="s">
        <v>2800</v>
      </c>
      <c r="C4" s="46"/>
      <c r="D4" s="46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6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6" x14ac:dyDescent="0.25">
      <c r="B6" s="46" t="s">
        <v>335</v>
      </c>
      <c r="C6" s="46"/>
      <c r="D6" s="46"/>
      <c r="E6" s="46"/>
      <c r="F6" s="46"/>
      <c r="G6" s="46"/>
      <c r="H6" s="20"/>
      <c r="I6" s="20"/>
      <c r="J6" s="41"/>
      <c r="K6" s="37"/>
      <c r="L6" s="1"/>
      <c r="M6" s="18"/>
      <c r="N6" s="1"/>
    </row>
    <row r="7" spans="1:16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6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6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6" ht="48" x14ac:dyDescent="0.25">
      <c r="A10" s="11" t="s">
        <v>335</v>
      </c>
      <c r="B10" s="12">
        <v>1</v>
      </c>
      <c r="C10" s="14" t="s">
        <v>2801</v>
      </c>
      <c r="D10" s="14" t="s">
        <v>2802</v>
      </c>
      <c r="E10" s="14" t="s">
        <v>2803</v>
      </c>
      <c r="F10" s="19" t="s">
        <v>329</v>
      </c>
      <c r="G10" s="15">
        <v>38669</v>
      </c>
      <c r="H10" s="19" t="s">
        <v>70</v>
      </c>
      <c r="I10" s="19" t="s">
        <v>321</v>
      </c>
      <c r="J10" s="42">
        <v>604</v>
      </c>
      <c r="K10" s="47" t="str">
        <f>VLOOKUP(J10,ОО!C:E,3,FALSE)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0" s="14">
        <v>9</v>
      </c>
      <c r="M10" s="14" t="s">
        <v>325</v>
      </c>
      <c r="N10" s="12">
        <v>8</v>
      </c>
      <c r="O10" s="48"/>
      <c r="P10" s="48"/>
    </row>
    <row r="11" spans="1:16" ht="48" x14ac:dyDescent="0.25">
      <c r="A11" s="11" t="s">
        <v>335</v>
      </c>
      <c r="B11" s="12">
        <v>2</v>
      </c>
      <c r="C11" s="14" t="s">
        <v>2804</v>
      </c>
      <c r="D11" s="14" t="s">
        <v>2805</v>
      </c>
      <c r="E11" s="14" t="s">
        <v>2806</v>
      </c>
      <c r="F11" s="19" t="s">
        <v>329</v>
      </c>
      <c r="G11" s="15">
        <v>38418</v>
      </c>
      <c r="H11" s="19" t="s">
        <v>70</v>
      </c>
      <c r="I11" s="19" t="s">
        <v>321</v>
      </c>
      <c r="J11" s="42">
        <v>604</v>
      </c>
      <c r="K11" s="47" t="str">
        <f>VLOOKUP(J11,ОО!C:E,3,FALSE)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1" s="14">
        <v>9</v>
      </c>
      <c r="M11" s="14" t="s">
        <v>325</v>
      </c>
      <c r="N11" s="12">
        <v>7</v>
      </c>
      <c r="O11" s="48"/>
      <c r="P11" s="48"/>
    </row>
    <row r="12" spans="1:16" ht="48" x14ac:dyDescent="0.25">
      <c r="A12" s="11" t="s">
        <v>335</v>
      </c>
      <c r="B12" s="12">
        <v>3</v>
      </c>
      <c r="C12" s="14" t="s">
        <v>2807</v>
      </c>
      <c r="D12" s="14" t="s">
        <v>2808</v>
      </c>
      <c r="E12" s="14" t="s">
        <v>2806</v>
      </c>
      <c r="F12" s="19" t="s">
        <v>329</v>
      </c>
      <c r="G12" s="15">
        <v>38521</v>
      </c>
      <c r="H12" s="19" t="s">
        <v>70</v>
      </c>
      <c r="I12" s="19" t="s">
        <v>321</v>
      </c>
      <c r="J12" s="42">
        <v>604</v>
      </c>
      <c r="K12" s="47" t="str">
        <f>VLOOKUP(J12,ОО!C:E,3,FALSE)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2" s="14">
        <v>9</v>
      </c>
      <c r="M12" s="14" t="s">
        <v>325</v>
      </c>
      <c r="N12" s="12">
        <v>6</v>
      </c>
      <c r="O12" s="48"/>
      <c r="P12" s="48"/>
    </row>
    <row r="13" spans="1:16" ht="48" x14ac:dyDescent="0.25">
      <c r="A13" s="11" t="s">
        <v>335</v>
      </c>
      <c r="B13" s="12">
        <v>4</v>
      </c>
      <c r="C13" s="14" t="s">
        <v>2809</v>
      </c>
      <c r="D13" s="14" t="s">
        <v>2810</v>
      </c>
      <c r="E13" s="14" t="s">
        <v>2811</v>
      </c>
      <c r="F13" s="19" t="s">
        <v>329</v>
      </c>
      <c r="G13" s="15">
        <v>38356</v>
      </c>
      <c r="H13" s="19" t="s">
        <v>70</v>
      </c>
      <c r="I13" s="19" t="s">
        <v>321</v>
      </c>
      <c r="J13" s="42">
        <v>604</v>
      </c>
      <c r="K13" s="47" t="str">
        <f>VLOOKUP(J13,ОО!C:E,3,FALSE)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3" s="14">
        <v>9</v>
      </c>
      <c r="M13" s="14" t="s">
        <v>325</v>
      </c>
      <c r="N13" s="12">
        <v>6</v>
      </c>
      <c r="O13" s="48"/>
      <c r="P13" s="48"/>
    </row>
    <row r="14" spans="1:16" ht="48" x14ac:dyDescent="0.25">
      <c r="A14" s="11" t="s">
        <v>335</v>
      </c>
      <c r="B14" s="12">
        <v>5</v>
      </c>
      <c r="C14" s="14" t="s">
        <v>2812</v>
      </c>
      <c r="D14" s="14" t="s">
        <v>2813</v>
      </c>
      <c r="E14" s="14" t="s">
        <v>2814</v>
      </c>
      <c r="F14" s="19" t="s">
        <v>329</v>
      </c>
      <c r="G14" s="15">
        <v>38756</v>
      </c>
      <c r="H14" s="19" t="s">
        <v>70</v>
      </c>
      <c r="I14" s="19" t="s">
        <v>321</v>
      </c>
      <c r="J14" s="42">
        <v>594</v>
      </c>
      <c r="K14" s="47" t="str">
        <f>VLOOKUP(J14,ОО!C:E,3,FALSE)</f>
        <v>муниципальное бюджетное общеобразовательное учреждение "Алексеево-Тузловская средняя общеобразовательная школа" Родионово-Несветайского района</v>
      </c>
      <c r="L14" s="14">
        <v>9</v>
      </c>
      <c r="M14" s="14" t="s">
        <v>325</v>
      </c>
      <c r="N14" s="12">
        <v>5</v>
      </c>
      <c r="O14" s="48"/>
      <c r="P14" s="48"/>
    </row>
    <row r="15" spans="1:16" ht="48" x14ac:dyDescent="0.25">
      <c r="A15" s="11" t="s">
        <v>335</v>
      </c>
      <c r="B15" s="12">
        <v>6</v>
      </c>
      <c r="C15" s="14" t="s">
        <v>2815</v>
      </c>
      <c r="D15" s="14" t="s">
        <v>2816</v>
      </c>
      <c r="E15" s="14" t="s">
        <v>2817</v>
      </c>
      <c r="F15" s="19" t="s">
        <v>329</v>
      </c>
      <c r="G15" s="15">
        <v>38483</v>
      </c>
      <c r="H15" s="19" t="s">
        <v>70</v>
      </c>
      <c r="I15" s="19" t="s">
        <v>321</v>
      </c>
      <c r="J15" s="42">
        <v>604</v>
      </c>
      <c r="K15" s="47" t="str">
        <f>VLOOKUP(J15,ОО!C:E,3,FALSE)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5" s="14">
        <v>9</v>
      </c>
      <c r="M15" s="14" t="s">
        <v>325</v>
      </c>
      <c r="N15" s="12">
        <v>4</v>
      </c>
      <c r="O15" s="48"/>
      <c r="P15" s="48"/>
    </row>
    <row r="16" spans="1:16" ht="36" x14ac:dyDescent="0.25">
      <c r="A16" s="11" t="s">
        <v>335</v>
      </c>
      <c r="B16" s="12">
        <v>7</v>
      </c>
      <c r="C16" s="14" t="s">
        <v>2818</v>
      </c>
      <c r="D16" s="14" t="s">
        <v>2819</v>
      </c>
      <c r="E16" s="14" t="s">
        <v>2820</v>
      </c>
      <c r="F16" s="19" t="s">
        <v>329</v>
      </c>
      <c r="G16" s="15">
        <v>38548</v>
      </c>
      <c r="H16" s="19" t="s">
        <v>70</v>
      </c>
      <c r="I16" s="19" t="s">
        <v>321</v>
      </c>
      <c r="J16" s="42">
        <v>598</v>
      </c>
      <c r="K16" s="47" t="str">
        <f>VLOOKUP(J16,ОО!C:E,3,FALSE)</f>
        <v>муниципальное бюджетное общеобразовательное учреждение Родионово-Несветайского района "Веселовская средняя общеобразовательная школа"</v>
      </c>
      <c r="L16" s="14">
        <v>9</v>
      </c>
      <c r="M16" s="14" t="s">
        <v>325</v>
      </c>
      <c r="N16" s="12">
        <v>1</v>
      </c>
      <c r="O16" s="48"/>
      <c r="P16" s="48"/>
    </row>
    <row r="17" spans="1:16" ht="48" x14ac:dyDescent="0.25">
      <c r="A17" s="11" t="s">
        <v>335</v>
      </c>
      <c r="B17" s="12">
        <v>8</v>
      </c>
      <c r="C17" s="14" t="s">
        <v>2821</v>
      </c>
      <c r="D17" s="14" t="s">
        <v>2822</v>
      </c>
      <c r="E17" s="14" t="s">
        <v>2823</v>
      </c>
      <c r="F17" s="19" t="s">
        <v>329</v>
      </c>
      <c r="G17" s="15">
        <v>38697</v>
      </c>
      <c r="H17" s="19" t="s">
        <v>70</v>
      </c>
      <c r="I17" s="19" t="s">
        <v>321</v>
      </c>
      <c r="J17" s="42">
        <v>604</v>
      </c>
      <c r="K17" s="47" t="str">
        <f>VLOOKUP(J17,ОО!C:E,3,FALSE)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7" s="14">
        <v>9</v>
      </c>
      <c r="M17" s="14" t="s">
        <v>325</v>
      </c>
      <c r="N17" s="12">
        <v>0</v>
      </c>
      <c r="O17" s="48"/>
      <c r="P17" s="48"/>
    </row>
    <row r="18" spans="1:16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6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6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6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6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6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6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6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6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6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6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6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6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6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6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2020-11-25T06:45:42Z</dcterms:modified>
</cp:coreProperties>
</file>